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озница" sheetId="2" r:id="rId1"/>
  </sheets>
  <calcPr calcId="125725"/>
</workbook>
</file>

<file path=xl/calcChain.xml><?xml version="1.0" encoding="utf-8"?>
<calcChain xmlns="http://schemas.openxmlformats.org/spreadsheetml/2006/main">
  <c r="AC36" i="2"/>
  <c r="AB36"/>
  <c r="AB35"/>
  <c r="AC35"/>
  <c r="AA35"/>
  <c r="AA34"/>
  <c r="AB34"/>
  <c r="AC34"/>
  <c r="Z34"/>
  <c r="Z33"/>
  <c r="AA33"/>
  <c r="AB33"/>
  <c r="AC33"/>
  <c r="Y33"/>
  <c r="Y32"/>
  <c r="Z32"/>
  <c r="AA32"/>
  <c r="AB32"/>
  <c r="AC32"/>
  <c r="X32"/>
  <c r="X31"/>
  <c r="Y31"/>
  <c r="Z31"/>
  <c r="AA31"/>
  <c r="AB31"/>
  <c r="AC31"/>
  <c r="W31"/>
  <c r="W30"/>
  <c r="X30"/>
  <c r="Y30"/>
  <c r="Z30"/>
  <c r="AA30"/>
  <c r="AB30"/>
  <c r="AC30"/>
  <c r="V30"/>
  <c r="V29"/>
  <c r="W29"/>
  <c r="X29"/>
  <c r="Y29"/>
  <c r="Z29"/>
  <c r="AA29"/>
  <c r="AB29"/>
  <c r="AC29"/>
  <c r="U29"/>
  <c r="V28"/>
  <c r="W28"/>
  <c r="X28"/>
  <c r="Y28"/>
  <c r="Z28"/>
  <c r="AA28"/>
  <c r="AB28"/>
  <c r="AC28"/>
  <c r="U28"/>
  <c r="T28"/>
  <c r="U27"/>
  <c r="T27"/>
  <c r="V27"/>
  <c r="W27"/>
  <c r="X27"/>
  <c r="Y27"/>
  <c r="Z27"/>
  <c r="AA27"/>
  <c r="AB27"/>
  <c r="AC27"/>
  <c r="S27"/>
  <c r="S26"/>
  <c r="T26"/>
  <c r="U26"/>
  <c r="V26"/>
  <c r="W26"/>
  <c r="X26"/>
  <c r="Y26"/>
  <c r="Z26"/>
  <c r="AA26"/>
  <c r="AB26"/>
  <c r="AC26"/>
  <c r="R26"/>
  <c r="S25"/>
  <c r="T25"/>
  <c r="U25"/>
  <c r="V25"/>
  <c r="W25"/>
  <c r="X25"/>
  <c r="Y25"/>
  <c r="Z25"/>
  <c r="AA25"/>
  <c r="AB25"/>
  <c r="AC25"/>
  <c r="R25"/>
  <c r="S24"/>
  <c r="T24"/>
  <c r="U24"/>
  <c r="V24"/>
  <c r="W24"/>
  <c r="X24"/>
  <c r="Y24"/>
  <c r="Z24"/>
  <c r="AA24"/>
  <c r="AB24"/>
  <c r="AC24"/>
  <c r="R24"/>
  <c r="U23"/>
  <c r="V23"/>
  <c r="W23"/>
  <c r="X23"/>
  <c r="Y23"/>
  <c r="Z23"/>
  <c r="AA23"/>
  <c r="AB23"/>
  <c r="AC23"/>
  <c r="T23"/>
  <c r="D10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</calcChain>
</file>

<file path=xl/sharedStrings.xml><?xml version="1.0" encoding="utf-8"?>
<sst xmlns="http://schemas.openxmlformats.org/spreadsheetml/2006/main" count="21" uniqueCount="20">
  <si>
    <t xml:space="preserve">Розничная цена на стандартные люки  </t>
  </si>
  <si>
    <t>200*200</t>
  </si>
  <si>
    <t>300*300</t>
  </si>
  <si>
    <t>400*400</t>
  </si>
  <si>
    <t>500*500</t>
  </si>
  <si>
    <t>600*600</t>
  </si>
  <si>
    <t>300*200</t>
  </si>
  <si>
    <t>400*300</t>
  </si>
  <si>
    <t>500*400</t>
  </si>
  <si>
    <t>600*400</t>
  </si>
  <si>
    <t>1200*600</t>
  </si>
  <si>
    <t>Размеры до 25 мм округляются в меньшую сторону до ближайшего значения в таблице.  Размеры  25 мм более округляются в большую сторону до ближайшего значения в таблице.</t>
  </si>
  <si>
    <t xml:space="preserve">Второй размер </t>
  </si>
  <si>
    <t>Размер, по которому расположены петля/замки</t>
  </si>
  <si>
    <t xml:space="preserve"> люки, данного цвета являются двухдверными</t>
  </si>
  <si>
    <t>размер</t>
  </si>
  <si>
    <t>цена</t>
  </si>
  <si>
    <t>Размер люка, мм.</t>
  </si>
  <si>
    <t>Люки  под покраску модель: "УЛЬТРА" "ГИППОКРАТ"</t>
  </si>
  <si>
    <t>Розничная цена на нестандартные люки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</si>
</sst>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7"/>
      <color indexed="10"/>
      <name val="Arial"/>
      <family val="2"/>
      <charset val="204"/>
    </font>
    <font>
      <i/>
      <sz val="7"/>
      <name val="Arial"/>
      <family val="2"/>
      <charset val="204"/>
    </font>
    <font>
      <i/>
      <sz val="7"/>
      <name val="Arial Cyr"/>
      <charset val="204"/>
    </font>
    <font>
      <sz val="7"/>
      <color indexed="10"/>
      <name val="Arial Cyr"/>
      <charset val="204"/>
    </font>
    <font>
      <sz val="7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wrapText="1"/>
    </xf>
    <xf numFmtId="0" fontId="3" fillId="0" borderId="0" xfId="1" applyFont="1" applyAlignment="1"/>
    <xf numFmtId="0" fontId="1" fillId="0" borderId="0" xfId="0" applyFont="1" applyBorder="1"/>
    <xf numFmtId="0" fontId="5" fillId="0" borderId="0" xfId="1" applyFont="1" applyBorder="1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wrapText="1"/>
    </xf>
    <xf numFmtId="0" fontId="1" fillId="0" borderId="3" xfId="0" applyFont="1" applyBorder="1"/>
    <xf numFmtId="0" fontId="4" fillId="0" borderId="4" xfId="1" applyFont="1" applyFill="1" applyBorder="1" applyAlignment="1">
      <alignment horizontal="center" wrapText="1"/>
    </xf>
    <xf numFmtId="0" fontId="1" fillId="0" borderId="7" xfId="0" applyFont="1" applyBorder="1"/>
    <xf numFmtId="0" fontId="8" fillId="4" borderId="18" xfId="1" applyFont="1" applyFill="1" applyBorder="1" applyAlignment="1">
      <alignment wrapText="1"/>
    </xf>
    <xf numFmtId="0" fontId="8" fillId="4" borderId="19" xfId="1" applyFont="1" applyFill="1" applyBorder="1" applyAlignment="1">
      <alignment wrapText="1"/>
    </xf>
    <xf numFmtId="0" fontId="8" fillId="4" borderId="13" xfId="1" applyFont="1" applyFill="1" applyBorder="1" applyAlignment="1">
      <alignment wrapText="1"/>
    </xf>
    <xf numFmtId="0" fontId="1" fillId="3" borderId="14" xfId="0" applyFont="1" applyFill="1" applyBorder="1"/>
    <xf numFmtId="0" fontId="11" fillId="3" borderId="1" xfId="1" applyFont="1" applyFill="1" applyBorder="1"/>
    <xf numFmtId="0" fontId="11" fillId="0" borderId="1" xfId="1" applyFont="1" applyBorder="1"/>
    <xf numFmtId="0" fontId="12" fillId="0" borderId="15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vertical="center" wrapText="1"/>
    </xf>
    <xf numFmtId="0" fontId="11" fillId="4" borderId="9" xfId="1" applyFont="1" applyFill="1" applyBorder="1" applyAlignment="1">
      <alignment vertical="center" wrapText="1"/>
    </xf>
    <xf numFmtId="0" fontId="11" fillId="4" borderId="10" xfId="1" applyFont="1" applyFill="1" applyBorder="1" applyAlignment="1">
      <alignment vertical="center" wrapText="1"/>
    </xf>
    <xf numFmtId="3" fontId="13" fillId="2" borderId="16" xfId="1" applyNumberFormat="1" applyFont="1" applyFill="1" applyBorder="1" applyAlignment="1">
      <alignment wrapText="1"/>
    </xf>
    <xf numFmtId="3" fontId="13" fillId="2" borderId="11" xfId="1" applyNumberFormat="1" applyFont="1" applyFill="1" applyBorder="1" applyAlignment="1">
      <alignment wrapText="1"/>
    </xf>
    <xf numFmtId="3" fontId="13" fillId="2" borderId="11" xfId="1" applyNumberFormat="1" applyFont="1" applyFill="1" applyBorder="1"/>
    <xf numFmtId="3" fontId="15" fillId="2" borderId="11" xfId="0" applyNumberFormat="1" applyFont="1" applyFill="1" applyBorder="1"/>
    <xf numFmtId="3" fontId="13" fillId="2" borderId="17" xfId="1" applyNumberFormat="1" applyFont="1" applyFill="1" applyBorder="1" applyAlignment="1">
      <alignment wrapText="1"/>
    </xf>
    <xf numFmtId="3" fontId="13" fillId="2" borderId="1" xfId="1" applyNumberFormat="1" applyFont="1" applyFill="1" applyBorder="1" applyAlignment="1">
      <alignment wrapText="1"/>
    </xf>
    <xf numFmtId="3" fontId="13" fillId="2" borderId="1" xfId="1" applyNumberFormat="1" applyFont="1" applyFill="1" applyBorder="1"/>
    <xf numFmtId="3" fontId="15" fillId="2" borderId="1" xfId="0" applyNumberFormat="1" applyFont="1" applyFill="1" applyBorder="1"/>
    <xf numFmtId="0" fontId="15" fillId="2" borderId="1" xfId="0" applyFont="1" applyFill="1" applyBorder="1"/>
    <xf numFmtId="0" fontId="16" fillId="2" borderId="1" xfId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 wrapText="1"/>
    </xf>
    <xf numFmtId="3" fontId="13" fillId="0" borderId="17" xfId="1" applyNumberFormat="1" applyFont="1" applyFill="1" applyBorder="1" applyAlignment="1">
      <alignment wrapText="1"/>
    </xf>
    <xf numFmtId="0" fontId="15" fillId="0" borderId="1" xfId="0" applyFont="1" applyBorder="1"/>
    <xf numFmtId="3" fontId="13" fillId="0" borderId="1" xfId="1" applyNumberFormat="1" applyFont="1" applyFill="1" applyBorder="1" applyAlignment="1">
      <alignment wrapText="1"/>
    </xf>
    <xf numFmtId="3" fontId="15" fillId="5" borderId="1" xfId="0" applyNumberFormat="1" applyFont="1" applyFill="1" applyBorder="1"/>
    <xf numFmtId="3" fontId="13" fillId="5" borderId="1" xfId="1" applyNumberFormat="1" applyFont="1" applyFill="1" applyBorder="1" applyAlignment="1">
      <alignment wrapText="1"/>
    </xf>
    <xf numFmtId="0" fontId="17" fillId="0" borderId="1" xfId="2" applyFont="1" applyBorder="1"/>
    <xf numFmtId="0" fontId="13" fillId="0" borderId="1" xfId="2" applyFont="1" applyBorder="1"/>
    <xf numFmtId="0" fontId="16" fillId="2" borderId="1" xfId="2" applyFont="1" applyFill="1" applyBorder="1" applyAlignment="1"/>
    <xf numFmtId="0" fontId="18" fillId="0" borderId="1" xfId="0" applyFont="1" applyBorder="1"/>
    <xf numFmtId="0" fontId="19" fillId="2" borderId="1" xfId="0" applyFont="1" applyFill="1" applyBorder="1" applyAlignment="1"/>
    <xf numFmtId="3" fontId="13" fillId="5" borderId="1" xfId="1" applyNumberFormat="1" applyFont="1" applyFill="1" applyBorder="1"/>
    <xf numFmtId="0" fontId="17" fillId="0" borderId="1" xfId="2" applyFont="1" applyBorder="1" applyAlignment="1">
      <alignment wrapText="1"/>
    </xf>
    <xf numFmtId="0" fontId="20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7" fillId="0" borderId="1" xfId="2" applyFont="1" applyBorder="1" applyAlignment="1"/>
    <xf numFmtId="3" fontId="13" fillId="0" borderId="1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0" fontId="19" fillId="0" borderId="1" xfId="0" applyFont="1" applyBorder="1"/>
    <xf numFmtId="0" fontId="17" fillId="2" borderId="1" xfId="2" applyFont="1" applyFill="1" applyBorder="1" applyAlignment="1">
      <alignment wrapText="1"/>
    </xf>
    <xf numFmtId="0" fontId="9" fillId="0" borderId="0" xfId="0" applyFont="1" applyAlignment="1"/>
    <xf numFmtId="0" fontId="3" fillId="0" borderId="0" xfId="1" applyFont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1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46143</xdr:rowOff>
    </xdr:from>
    <xdr:to>
      <xdr:col>8</xdr:col>
      <xdr:colOff>152400</xdr:colOff>
      <xdr:row>3</xdr:row>
      <xdr:rowOff>28575</xdr:rowOff>
    </xdr:to>
    <xdr:pic>
      <xdr:nvPicPr>
        <xdr:cNvPr id="3" name="Рисунок 2" descr="loaded_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6143"/>
          <a:ext cx="2552700" cy="43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>
      <selection activeCell="AH14" sqref="AH14"/>
    </sheetView>
  </sheetViews>
  <sheetFormatPr defaultRowHeight="12"/>
  <cols>
    <col min="1" max="1" width="2.42578125" style="1" customWidth="1"/>
    <col min="2" max="2" width="5" style="1" customWidth="1"/>
    <col min="3" max="29" width="4.85546875" style="1" customWidth="1"/>
    <col min="30" max="16384" width="9.140625" style="1"/>
  </cols>
  <sheetData>
    <row r="1" spans="1:30">
      <c r="C1" s="57" t="s">
        <v>18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2"/>
    </row>
    <row r="2" spans="1:30">
      <c r="B2" s="3"/>
      <c r="C2" s="3"/>
      <c r="D2" s="3"/>
      <c r="E2" s="3"/>
      <c r="F2" s="3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5"/>
      <c r="AD2" s="2"/>
    </row>
    <row r="3" spans="1:30" ht="12" customHeight="1">
      <c r="B3" s="6"/>
      <c r="C3" s="58" t="s">
        <v>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2"/>
    </row>
    <row r="4" spans="1:30" s="7" customFormat="1"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2"/>
      <c r="T4" s="8"/>
    </row>
    <row r="5" spans="1:30" s="7" customFormat="1">
      <c r="B5" s="20" t="s">
        <v>15</v>
      </c>
      <c r="C5" s="59" t="s">
        <v>1</v>
      </c>
      <c r="D5" s="59"/>
      <c r="E5" s="60" t="s">
        <v>2</v>
      </c>
      <c r="F5" s="60"/>
      <c r="G5" s="60" t="s">
        <v>3</v>
      </c>
      <c r="H5" s="60"/>
      <c r="I5" s="60" t="s">
        <v>4</v>
      </c>
      <c r="J5" s="60"/>
      <c r="K5" s="60" t="s">
        <v>5</v>
      </c>
      <c r="L5" s="60"/>
      <c r="M5" s="60" t="s">
        <v>6</v>
      </c>
      <c r="N5" s="60"/>
      <c r="O5" s="60" t="s">
        <v>7</v>
      </c>
      <c r="P5" s="60"/>
      <c r="Q5" s="60" t="s">
        <v>8</v>
      </c>
      <c r="R5" s="60"/>
      <c r="S5" s="61" t="s">
        <v>9</v>
      </c>
      <c r="T5" s="61"/>
      <c r="U5" s="62" t="s">
        <v>10</v>
      </c>
      <c r="V5" s="62"/>
      <c r="W5" s="63"/>
      <c r="X5" s="64"/>
    </row>
    <row r="6" spans="1:30" s="7" customFormat="1">
      <c r="B6" s="21" t="s">
        <v>16</v>
      </c>
      <c r="C6" s="65">
        <v>1200</v>
      </c>
      <c r="D6" s="65"/>
      <c r="E6" s="66">
        <v>1400</v>
      </c>
      <c r="F6" s="66"/>
      <c r="G6" s="66">
        <v>1600</v>
      </c>
      <c r="H6" s="66"/>
      <c r="I6" s="66">
        <v>1800</v>
      </c>
      <c r="J6" s="66"/>
      <c r="K6" s="66">
        <v>2000</v>
      </c>
      <c r="L6" s="66"/>
      <c r="M6" s="73">
        <v>1400</v>
      </c>
      <c r="N6" s="73"/>
      <c r="O6" s="73">
        <v>1500</v>
      </c>
      <c r="P6" s="73"/>
      <c r="Q6" s="73">
        <v>1700</v>
      </c>
      <c r="R6" s="73"/>
      <c r="S6" s="74">
        <v>1800</v>
      </c>
      <c r="T6" s="74"/>
      <c r="U6" s="74">
        <v>3000</v>
      </c>
      <c r="V6" s="74"/>
      <c r="W6" s="64"/>
      <c r="X6" s="64"/>
      <c r="Y6" s="64"/>
      <c r="Z6" s="64"/>
    </row>
    <row r="7" spans="1:30" ht="12" customHeight="1">
      <c r="B7" s="58" t="s">
        <v>19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30" ht="12.75" customHeight="1" thickBot="1">
      <c r="B8" s="67" t="s">
        <v>11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</row>
    <row r="9" spans="1:30" ht="12.75" thickBot="1">
      <c r="A9" s="13"/>
      <c r="B9" s="14"/>
      <c r="C9" s="68" t="s">
        <v>13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9"/>
    </row>
    <row r="10" spans="1:30" ht="24" customHeight="1" thickBot="1">
      <c r="A10" s="15"/>
      <c r="B10" s="22" t="s">
        <v>17</v>
      </c>
      <c r="C10" s="23">
        <v>200</v>
      </c>
      <c r="D10" s="24">
        <f t="shared" ref="D10:AC10" si="0">C10+50</f>
        <v>250</v>
      </c>
      <c r="E10" s="24">
        <f t="shared" si="0"/>
        <v>300</v>
      </c>
      <c r="F10" s="24">
        <f t="shared" si="0"/>
        <v>350</v>
      </c>
      <c r="G10" s="24">
        <f t="shared" si="0"/>
        <v>400</v>
      </c>
      <c r="H10" s="24">
        <f t="shared" si="0"/>
        <v>450</v>
      </c>
      <c r="I10" s="24">
        <f t="shared" si="0"/>
        <v>500</v>
      </c>
      <c r="J10" s="24">
        <f t="shared" si="0"/>
        <v>550</v>
      </c>
      <c r="K10" s="24">
        <f t="shared" si="0"/>
        <v>600</v>
      </c>
      <c r="L10" s="24">
        <f t="shared" si="0"/>
        <v>650</v>
      </c>
      <c r="M10" s="24">
        <f t="shared" si="0"/>
        <v>700</v>
      </c>
      <c r="N10" s="24">
        <f t="shared" si="0"/>
        <v>750</v>
      </c>
      <c r="O10" s="24">
        <f t="shared" si="0"/>
        <v>800</v>
      </c>
      <c r="P10" s="24">
        <f t="shared" si="0"/>
        <v>850</v>
      </c>
      <c r="Q10" s="24">
        <f t="shared" si="0"/>
        <v>900</v>
      </c>
      <c r="R10" s="24">
        <f t="shared" si="0"/>
        <v>950</v>
      </c>
      <c r="S10" s="24">
        <f t="shared" si="0"/>
        <v>1000</v>
      </c>
      <c r="T10" s="24">
        <f t="shared" si="0"/>
        <v>1050</v>
      </c>
      <c r="U10" s="24">
        <f t="shared" si="0"/>
        <v>1100</v>
      </c>
      <c r="V10" s="24">
        <f t="shared" si="0"/>
        <v>1150</v>
      </c>
      <c r="W10" s="24">
        <f t="shared" si="0"/>
        <v>1200</v>
      </c>
      <c r="X10" s="24">
        <f t="shared" si="0"/>
        <v>1250</v>
      </c>
      <c r="Y10" s="24">
        <f t="shared" si="0"/>
        <v>1300</v>
      </c>
      <c r="Z10" s="24">
        <f t="shared" si="0"/>
        <v>1350</v>
      </c>
      <c r="AA10" s="24">
        <f t="shared" si="0"/>
        <v>1400</v>
      </c>
      <c r="AB10" s="24">
        <f t="shared" si="0"/>
        <v>1450</v>
      </c>
      <c r="AC10" s="25">
        <f t="shared" si="0"/>
        <v>1500</v>
      </c>
    </row>
    <row r="11" spans="1:30">
      <c r="A11" s="70" t="s">
        <v>12</v>
      </c>
      <c r="B11" s="16">
        <v>200</v>
      </c>
      <c r="C11" s="26">
        <v>1700</v>
      </c>
      <c r="D11" s="27">
        <v>1800</v>
      </c>
      <c r="E11" s="27">
        <v>1900</v>
      </c>
      <c r="F11" s="27">
        <v>2000</v>
      </c>
      <c r="G11" s="27">
        <v>2100</v>
      </c>
      <c r="H11" s="27">
        <v>2200</v>
      </c>
      <c r="I11" s="27">
        <v>2300</v>
      </c>
      <c r="J11" s="27">
        <v>2400</v>
      </c>
      <c r="K11" s="27">
        <v>2500</v>
      </c>
      <c r="L11" s="27">
        <v>2700</v>
      </c>
      <c r="M11" s="27">
        <v>2900</v>
      </c>
      <c r="N11" s="27">
        <v>3100</v>
      </c>
      <c r="O11" s="27">
        <v>3300</v>
      </c>
      <c r="P11" s="27">
        <v>3500</v>
      </c>
      <c r="Q11" s="27">
        <v>3700</v>
      </c>
      <c r="R11" s="27">
        <v>3900</v>
      </c>
      <c r="S11" s="28">
        <v>4100</v>
      </c>
      <c r="T11" s="29">
        <v>4300</v>
      </c>
      <c r="U11" s="29">
        <v>4500</v>
      </c>
      <c r="V11" s="29">
        <v>4700</v>
      </c>
      <c r="W11" s="29">
        <v>4900</v>
      </c>
      <c r="X11" s="29">
        <v>5100</v>
      </c>
      <c r="Y11" s="29">
        <v>5300</v>
      </c>
      <c r="Z11" s="29">
        <v>5500</v>
      </c>
      <c r="AA11" s="29">
        <v>5700</v>
      </c>
      <c r="AB11" s="29">
        <v>5900</v>
      </c>
      <c r="AC11" s="29">
        <v>6100</v>
      </c>
    </row>
    <row r="12" spans="1:30">
      <c r="A12" s="71"/>
      <c r="B12" s="17">
        <v>250</v>
      </c>
      <c r="C12" s="30"/>
      <c r="D12" s="31">
        <v>1900</v>
      </c>
      <c r="E12" s="31">
        <v>2000</v>
      </c>
      <c r="F12" s="31">
        <v>2100</v>
      </c>
      <c r="G12" s="31">
        <v>2200</v>
      </c>
      <c r="H12" s="31">
        <v>2300</v>
      </c>
      <c r="I12" s="31">
        <v>2400</v>
      </c>
      <c r="J12" s="31">
        <v>2500</v>
      </c>
      <c r="K12" s="31">
        <v>2600</v>
      </c>
      <c r="L12" s="31">
        <v>2800</v>
      </c>
      <c r="M12" s="31">
        <v>3000</v>
      </c>
      <c r="N12" s="31">
        <v>3200</v>
      </c>
      <c r="O12" s="31">
        <v>3400</v>
      </c>
      <c r="P12" s="31">
        <v>3600</v>
      </c>
      <c r="Q12" s="31">
        <v>3800</v>
      </c>
      <c r="R12" s="31">
        <v>4000</v>
      </c>
      <c r="S12" s="32">
        <v>4200</v>
      </c>
      <c r="T12" s="33">
        <v>4400</v>
      </c>
      <c r="U12" s="33">
        <v>4600</v>
      </c>
      <c r="V12" s="33">
        <v>4800</v>
      </c>
      <c r="W12" s="33">
        <v>5000</v>
      </c>
      <c r="X12" s="33">
        <v>5200</v>
      </c>
      <c r="Y12" s="33">
        <v>5400</v>
      </c>
      <c r="Z12" s="33">
        <v>5600</v>
      </c>
      <c r="AA12" s="33">
        <v>5800</v>
      </c>
      <c r="AB12" s="33">
        <v>6000</v>
      </c>
      <c r="AC12" s="33">
        <v>6200</v>
      </c>
    </row>
    <row r="13" spans="1:30">
      <c r="A13" s="71"/>
      <c r="B13" s="17">
        <v>300</v>
      </c>
      <c r="C13" s="30"/>
      <c r="D13" s="31"/>
      <c r="E13" s="31">
        <v>2100</v>
      </c>
      <c r="F13" s="31">
        <v>2200</v>
      </c>
      <c r="G13" s="31">
        <v>2300</v>
      </c>
      <c r="H13" s="31">
        <v>2400</v>
      </c>
      <c r="I13" s="31">
        <v>2500</v>
      </c>
      <c r="J13" s="31">
        <v>2600</v>
      </c>
      <c r="K13" s="31">
        <v>2700</v>
      </c>
      <c r="L13" s="31">
        <v>2900</v>
      </c>
      <c r="M13" s="31">
        <v>3100</v>
      </c>
      <c r="N13" s="31">
        <v>3300</v>
      </c>
      <c r="O13" s="31">
        <v>3500</v>
      </c>
      <c r="P13" s="31">
        <v>3700</v>
      </c>
      <c r="Q13" s="31">
        <v>3900</v>
      </c>
      <c r="R13" s="31">
        <v>4100</v>
      </c>
      <c r="S13" s="32">
        <v>4300</v>
      </c>
      <c r="T13" s="33">
        <v>4500</v>
      </c>
      <c r="U13" s="33">
        <v>4700</v>
      </c>
      <c r="V13" s="33">
        <v>4900</v>
      </c>
      <c r="W13" s="33">
        <v>5100</v>
      </c>
      <c r="X13" s="33">
        <v>5300</v>
      </c>
      <c r="Y13" s="33">
        <v>5500</v>
      </c>
      <c r="Z13" s="33">
        <v>5700</v>
      </c>
      <c r="AA13" s="33">
        <v>5900</v>
      </c>
      <c r="AB13" s="33">
        <v>6100</v>
      </c>
      <c r="AC13" s="33">
        <v>6300</v>
      </c>
    </row>
    <row r="14" spans="1:30">
      <c r="A14" s="71"/>
      <c r="B14" s="17">
        <v>350</v>
      </c>
      <c r="C14" s="30"/>
      <c r="D14" s="31"/>
      <c r="E14" s="31"/>
      <c r="F14" s="31">
        <v>2300</v>
      </c>
      <c r="G14" s="31">
        <v>2400</v>
      </c>
      <c r="H14" s="31">
        <v>2500</v>
      </c>
      <c r="I14" s="31">
        <v>2600</v>
      </c>
      <c r="J14" s="31">
        <v>2700</v>
      </c>
      <c r="K14" s="31">
        <v>2800</v>
      </c>
      <c r="L14" s="31">
        <v>3000</v>
      </c>
      <c r="M14" s="31">
        <v>3200</v>
      </c>
      <c r="N14" s="31">
        <v>3400</v>
      </c>
      <c r="O14" s="31">
        <v>3600</v>
      </c>
      <c r="P14" s="31">
        <v>3800</v>
      </c>
      <c r="Q14" s="31">
        <v>4000</v>
      </c>
      <c r="R14" s="31">
        <v>4200</v>
      </c>
      <c r="S14" s="32">
        <v>4400</v>
      </c>
      <c r="T14" s="33">
        <v>4600</v>
      </c>
      <c r="U14" s="33">
        <v>4800</v>
      </c>
      <c r="V14" s="33">
        <v>5000</v>
      </c>
      <c r="W14" s="33">
        <v>5200</v>
      </c>
      <c r="X14" s="33">
        <v>5400</v>
      </c>
      <c r="Y14" s="33">
        <v>5600</v>
      </c>
      <c r="Z14" s="33">
        <v>5800</v>
      </c>
      <c r="AA14" s="33">
        <v>6000</v>
      </c>
      <c r="AB14" s="33">
        <v>6200</v>
      </c>
      <c r="AC14" s="33">
        <v>6400</v>
      </c>
    </row>
    <row r="15" spans="1:30">
      <c r="A15" s="71"/>
      <c r="B15" s="17">
        <v>400</v>
      </c>
      <c r="C15" s="30"/>
      <c r="D15" s="31"/>
      <c r="E15" s="31"/>
      <c r="F15" s="31"/>
      <c r="G15" s="31">
        <v>2500</v>
      </c>
      <c r="H15" s="31">
        <v>2600</v>
      </c>
      <c r="I15" s="31">
        <v>2700</v>
      </c>
      <c r="J15" s="31">
        <v>2800</v>
      </c>
      <c r="K15" s="31">
        <v>2900</v>
      </c>
      <c r="L15" s="31">
        <v>3100</v>
      </c>
      <c r="M15" s="31">
        <v>3300</v>
      </c>
      <c r="N15" s="31">
        <v>3500</v>
      </c>
      <c r="O15" s="31">
        <v>3700</v>
      </c>
      <c r="P15" s="31">
        <v>3900</v>
      </c>
      <c r="Q15" s="31">
        <v>4100</v>
      </c>
      <c r="R15" s="31">
        <v>4300</v>
      </c>
      <c r="S15" s="32">
        <v>4500</v>
      </c>
      <c r="T15" s="33">
        <v>4700</v>
      </c>
      <c r="U15" s="33">
        <v>4900</v>
      </c>
      <c r="V15" s="33">
        <v>5100</v>
      </c>
      <c r="W15" s="33">
        <v>5300</v>
      </c>
      <c r="X15" s="33">
        <v>5500</v>
      </c>
      <c r="Y15" s="33">
        <v>5700</v>
      </c>
      <c r="Z15" s="33">
        <v>5900</v>
      </c>
      <c r="AA15" s="33">
        <v>6100</v>
      </c>
      <c r="AB15" s="33">
        <v>6300</v>
      </c>
      <c r="AC15" s="33">
        <v>6500</v>
      </c>
    </row>
    <row r="16" spans="1:30">
      <c r="A16" s="71"/>
      <c r="B16" s="17">
        <v>450</v>
      </c>
      <c r="C16" s="30"/>
      <c r="D16" s="31"/>
      <c r="E16" s="31"/>
      <c r="F16" s="31"/>
      <c r="G16" s="31"/>
      <c r="H16" s="31">
        <v>2700</v>
      </c>
      <c r="I16" s="31">
        <v>2800</v>
      </c>
      <c r="J16" s="31">
        <v>2900</v>
      </c>
      <c r="K16" s="31">
        <v>3000</v>
      </c>
      <c r="L16" s="31">
        <v>3200</v>
      </c>
      <c r="M16" s="31">
        <v>3400</v>
      </c>
      <c r="N16" s="31">
        <v>3600</v>
      </c>
      <c r="O16" s="31">
        <v>3800</v>
      </c>
      <c r="P16" s="31">
        <v>4000</v>
      </c>
      <c r="Q16" s="31">
        <v>4200</v>
      </c>
      <c r="R16" s="31">
        <v>4400</v>
      </c>
      <c r="S16" s="32">
        <v>4600</v>
      </c>
      <c r="T16" s="33">
        <v>4800</v>
      </c>
      <c r="U16" s="33">
        <v>5000</v>
      </c>
      <c r="V16" s="33">
        <v>5200</v>
      </c>
      <c r="W16" s="33">
        <v>5400</v>
      </c>
      <c r="X16" s="33">
        <v>5600</v>
      </c>
      <c r="Y16" s="33">
        <v>5800</v>
      </c>
      <c r="Z16" s="33">
        <v>6000</v>
      </c>
      <c r="AA16" s="33">
        <v>6200</v>
      </c>
      <c r="AB16" s="33">
        <v>6400</v>
      </c>
      <c r="AC16" s="33">
        <v>6600</v>
      </c>
    </row>
    <row r="17" spans="1:29">
      <c r="A17" s="71"/>
      <c r="B17" s="17">
        <v>500</v>
      </c>
      <c r="C17" s="30"/>
      <c r="D17" s="34"/>
      <c r="E17" s="34"/>
      <c r="F17" s="35"/>
      <c r="G17" s="35"/>
      <c r="H17" s="31"/>
      <c r="I17" s="31">
        <v>2900</v>
      </c>
      <c r="J17" s="31">
        <v>3000</v>
      </c>
      <c r="K17" s="31">
        <v>3100</v>
      </c>
      <c r="L17" s="31">
        <v>3300</v>
      </c>
      <c r="M17" s="31">
        <v>3500</v>
      </c>
      <c r="N17" s="31">
        <v>3700</v>
      </c>
      <c r="O17" s="31">
        <v>3900</v>
      </c>
      <c r="P17" s="31">
        <v>4100</v>
      </c>
      <c r="Q17" s="31">
        <v>4300</v>
      </c>
      <c r="R17" s="31">
        <v>4500</v>
      </c>
      <c r="S17" s="32">
        <v>4700</v>
      </c>
      <c r="T17" s="33">
        <v>4900</v>
      </c>
      <c r="U17" s="33">
        <v>5100</v>
      </c>
      <c r="V17" s="33">
        <v>5300</v>
      </c>
      <c r="W17" s="33">
        <v>5500</v>
      </c>
      <c r="X17" s="33">
        <v>5700</v>
      </c>
      <c r="Y17" s="33">
        <v>5900</v>
      </c>
      <c r="Z17" s="33">
        <v>6100</v>
      </c>
      <c r="AA17" s="33">
        <v>6300</v>
      </c>
      <c r="AB17" s="33">
        <v>6500</v>
      </c>
      <c r="AC17" s="33">
        <v>6700</v>
      </c>
    </row>
    <row r="18" spans="1:29">
      <c r="A18" s="71"/>
      <c r="B18" s="17">
        <v>550</v>
      </c>
      <c r="C18" s="30"/>
      <c r="D18" s="34"/>
      <c r="E18" s="34"/>
      <c r="F18" s="36"/>
      <c r="G18" s="36"/>
      <c r="H18" s="31"/>
      <c r="I18" s="31"/>
      <c r="J18" s="31">
        <v>3100</v>
      </c>
      <c r="K18" s="31">
        <v>3200</v>
      </c>
      <c r="L18" s="31">
        <v>3400</v>
      </c>
      <c r="M18" s="31">
        <v>3600</v>
      </c>
      <c r="N18" s="31">
        <v>3800</v>
      </c>
      <c r="O18" s="31">
        <v>4000</v>
      </c>
      <c r="P18" s="31">
        <v>4200</v>
      </c>
      <c r="Q18" s="31">
        <v>4400</v>
      </c>
      <c r="R18" s="31">
        <v>4600</v>
      </c>
      <c r="S18" s="32">
        <v>4800</v>
      </c>
      <c r="T18" s="33">
        <v>5000</v>
      </c>
      <c r="U18" s="33">
        <v>5200</v>
      </c>
      <c r="V18" s="33">
        <v>5400</v>
      </c>
      <c r="W18" s="33">
        <v>5600</v>
      </c>
      <c r="X18" s="33">
        <v>5800</v>
      </c>
      <c r="Y18" s="33">
        <v>6000</v>
      </c>
      <c r="Z18" s="33">
        <v>6200</v>
      </c>
      <c r="AA18" s="33">
        <v>6400</v>
      </c>
      <c r="AB18" s="33">
        <v>6600</v>
      </c>
      <c r="AC18" s="33">
        <v>6800</v>
      </c>
    </row>
    <row r="19" spans="1:29">
      <c r="A19" s="71"/>
      <c r="B19" s="17">
        <v>600</v>
      </c>
      <c r="C19" s="30"/>
      <c r="D19" s="34"/>
      <c r="E19" s="34"/>
      <c r="F19" s="34"/>
      <c r="G19" s="34"/>
      <c r="H19" s="31"/>
      <c r="I19" s="31"/>
      <c r="J19" s="31"/>
      <c r="K19" s="31">
        <v>3300</v>
      </c>
      <c r="L19" s="31">
        <v>3500</v>
      </c>
      <c r="M19" s="31">
        <v>3700</v>
      </c>
      <c r="N19" s="31">
        <v>3900</v>
      </c>
      <c r="O19" s="31">
        <v>4100</v>
      </c>
      <c r="P19" s="31">
        <v>4300</v>
      </c>
      <c r="Q19" s="31">
        <v>4500</v>
      </c>
      <c r="R19" s="31">
        <v>4700</v>
      </c>
      <c r="S19" s="32">
        <v>4900</v>
      </c>
      <c r="T19" s="33">
        <v>5100</v>
      </c>
      <c r="U19" s="33">
        <v>5300</v>
      </c>
      <c r="V19" s="33">
        <v>5500</v>
      </c>
      <c r="W19" s="33">
        <v>5700</v>
      </c>
      <c r="X19" s="33">
        <v>5900</v>
      </c>
      <c r="Y19" s="33">
        <v>6100</v>
      </c>
      <c r="Z19" s="33">
        <v>6300</v>
      </c>
      <c r="AA19" s="33">
        <v>6500</v>
      </c>
      <c r="AB19" s="33">
        <v>6700</v>
      </c>
      <c r="AC19" s="33">
        <v>6900</v>
      </c>
    </row>
    <row r="20" spans="1:29">
      <c r="A20" s="71"/>
      <c r="B20" s="17">
        <v>650</v>
      </c>
      <c r="C20" s="30"/>
      <c r="D20" s="34"/>
      <c r="E20" s="34"/>
      <c r="F20" s="34"/>
      <c r="G20" s="34"/>
      <c r="H20" s="31"/>
      <c r="I20" s="31"/>
      <c r="J20" s="31"/>
      <c r="K20" s="31"/>
      <c r="L20" s="31">
        <v>3600</v>
      </c>
      <c r="M20" s="31">
        <v>3800</v>
      </c>
      <c r="N20" s="31">
        <v>4000</v>
      </c>
      <c r="O20" s="31">
        <v>4200</v>
      </c>
      <c r="P20" s="31">
        <v>4400</v>
      </c>
      <c r="Q20" s="31">
        <v>4600</v>
      </c>
      <c r="R20" s="31">
        <v>4800</v>
      </c>
      <c r="S20" s="32">
        <v>5000</v>
      </c>
      <c r="T20" s="33">
        <v>5200</v>
      </c>
      <c r="U20" s="33">
        <v>5400</v>
      </c>
      <c r="V20" s="33">
        <v>5600</v>
      </c>
      <c r="W20" s="33">
        <v>5800</v>
      </c>
      <c r="X20" s="33">
        <v>6000</v>
      </c>
      <c r="Y20" s="33">
        <v>6200</v>
      </c>
      <c r="Z20" s="33">
        <v>6400</v>
      </c>
      <c r="AA20" s="33">
        <v>6600</v>
      </c>
      <c r="AB20" s="33">
        <v>6800</v>
      </c>
      <c r="AC20" s="33">
        <v>7000</v>
      </c>
    </row>
    <row r="21" spans="1:29">
      <c r="A21" s="71"/>
      <c r="B21" s="17">
        <v>700</v>
      </c>
      <c r="C21" s="30"/>
      <c r="D21" s="34"/>
      <c r="E21" s="34"/>
      <c r="F21" s="34"/>
      <c r="G21" s="34"/>
      <c r="H21" s="31"/>
      <c r="I21" s="31"/>
      <c r="J21" s="31"/>
      <c r="K21" s="31"/>
      <c r="L21" s="31"/>
      <c r="M21" s="31">
        <v>3900</v>
      </c>
      <c r="N21" s="31">
        <v>4100</v>
      </c>
      <c r="O21" s="31">
        <v>4300</v>
      </c>
      <c r="P21" s="31">
        <v>4500</v>
      </c>
      <c r="Q21" s="31">
        <v>4700</v>
      </c>
      <c r="R21" s="31">
        <v>4900</v>
      </c>
      <c r="S21" s="32">
        <v>5100</v>
      </c>
      <c r="T21" s="33">
        <v>5300</v>
      </c>
      <c r="U21" s="33">
        <v>5500</v>
      </c>
      <c r="V21" s="33">
        <v>5700</v>
      </c>
      <c r="W21" s="33">
        <v>5900</v>
      </c>
      <c r="X21" s="33">
        <v>6100</v>
      </c>
      <c r="Y21" s="33">
        <v>6300</v>
      </c>
      <c r="Z21" s="33">
        <v>6500</v>
      </c>
      <c r="AA21" s="33">
        <v>6700</v>
      </c>
      <c r="AB21" s="33">
        <v>6900</v>
      </c>
      <c r="AC21" s="33">
        <v>7100</v>
      </c>
    </row>
    <row r="22" spans="1:29">
      <c r="A22" s="71"/>
      <c r="B22" s="17">
        <v>750</v>
      </c>
      <c r="C22" s="30"/>
      <c r="D22" s="34"/>
      <c r="E22" s="34"/>
      <c r="F22" s="34"/>
      <c r="G22" s="34"/>
      <c r="H22" s="31"/>
      <c r="I22" s="31"/>
      <c r="J22" s="31"/>
      <c r="K22" s="31"/>
      <c r="L22" s="31"/>
      <c r="M22" s="31"/>
      <c r="N22" s="31">
        <v>4300</v>
      </c>
      <c r="O22" s="31">
        <v>4500</v>
      </c>
      <c r="P22" s="31">
        <v>4700</v>
      </c>
      <c r="Q22" s="31">
        <v>4900</v>
      </c>
      <c r="R22" s="31">
        <v>5100</v>
      </c>
      <c r="S22" s="32">
        <v>5300</v>
      </c>
      <c r="T22" s="33">
        <v>5500</v>
      </c>
      <c r="U22" s="33">
        <v>5700</v>
      </c>
      <c r="V22" s="33">
        <v>5900</v>
      </c>
      <c r="W22" s="33">
        <v>6100</v>
      </c>
      <c r="X22" s="33">
        <v>6300</v>
      </c>
      <c r="Y22" s="33">
        <v>6500</v>
      </c>
      <c r="Z22" s="33">
        <v>6700</v>
      </c>
      <c r="AA22" s="33">
        <v>6900</v>
      </c>
      <c r="AB22" s="33">
        <v>7100</v>
      </c>
      <c r="AC22" s="33">
        <v>7300</v>
      </c>
    </row>
    <row r="23" spans="1:29">
      <c r="A23" s="71" t="s">
        <v>12</v>
      </c>
      <c r="B23" s="17">
        <v>800</v>
      </c>
      <c r="C23" s="37"/>
      <c r="D23" s="38"/>
      <c r="E23" s="38"/>
      <c r="F23" s="38"/>
      <c r="G23" s="38"/>
      <c r="H23" s="39"/>
      <c r="I23" s="39"/>
      <c r="J23" s="39"/>
      <c r="K23" s="39"/>
      <c r="L23" s="39"/>
      <c r="M23" s="39"/>
      <c r="N23" s="39"/>
      <c r="O23" s="31">
        <v>4700</v>
      </c>
      <c r="P23" s="31">
        <v>4900</v>
      </c>
      <c r="Q23" s="31">
        <v>5100</v>
      </c>
      <c r="R23" s="31">
        <v>5300</v>
      </c>
      <c r="S23" s="32">
        <v>5500</v>
      </c>
      <c r="T23" s="40">
        <f>T15*2*1.1</f>
        <v>10340</v>
      </c>
      <c r="U23" s="40">
        <f t="shared" ref="U23:AC23" si="1">U15*2*1.1</f>
        <v>10780</v>
      </c>
      <c r="V23" s="40">
        <f t="shared" si="1"/>
        <v>11220</v>
      </c>
      <c r="W23" s="40">
        <f t="shared" si="1"/>
        <v>11660.000000000002</v>
      </c>
      <c r="X23" s="40">
        <f t="shared" si="1"/>
        <v>12100.000000000002</v>
      </c>
      <c r="Y23" s="40">
        <f t="shared" si="1"/>
        <v>12540.000000000002</v>
      </c>
      <c r="Z23" s="40">
        <f t="shared" si="1"/>
        <v>12980.000000000002</v>
      </c>
      <c r="AA23" s="40">
        <f t="shared" si="1"/>
        <v>13420.000000000002</v>
      </c>
      <c r="AB23" s="40">
        <f t="shared" si="1"/>
        <v>13860.000000000002</v>
      </c>
      <c r="AC23" s="40">
        <f t="shared" si="1"/>
        <v>14300.000000000002</v>
      </c>
    </row>
    <row r="24" spans="1:29">
      <c r="A24" s="71"/>
      <c r="B24" s="17">
        <v>850</v>
      </c>
      <c r="C24" s="3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1"/>
      <c r="P24" s="31">
        <v>5100</v>
      </c>
      <c r="Q24" s="31">
        <v>5300</v>
      </c>
      <c r="R24" s="41">
        <f>R15*2*1.1</f>
        <v>9460</v>
      </c>
      <c r="S24" s="41">
        <f t="shared" ref="S24:AC24" si="2">S15*2*1.1</f>
        <v>9900</v>
      </c>
      <c r="T24" s="41">
        <f t="shared" si="2"/>
        <v>10340</v>
      </c>
      <c r="U24" s="41">
        <f t="shared" si="2"/>
        <v>10780</v>
      </c>
      <c r="V24" s="41">
        <f t="shared" si="2"/>
        <v>11220</v>
      </c>
      <c r="W24" s="41">
        <f t="shared" si="2"/>
        <v>11660.000000000002</v>
      </c>
      <c r="X24" s="41">
        <f t="shared" si="2"/>
        <v>12100.000000000002</v>
      </c>
      <c r="Y24" s="41">
        <f t="shared" si="2"/>
        <v>12540.000000000002</v>
      </c>
      <c r="Z24" s="41">
        <f t="shared" si="2"/>
        <v>12980.000000000002</v>
      </c>
      <c r="AA24" s="41">
        <f t="shared" si="2"/>
        <v>13420.000000000002</v>
      </c>
      <c r="AB24" s="41">
        <f t="shared" si="2"/>
        <v>13860.000000000002</v>
      </c>
      <c r="AC24" s="41">
        <f t="shared" si="2"/>
        <v>14300.000000000002</v>
      </c>
    </row>
    <row r="25" spans="1:29">
      <c r="A25" s="71"/>
      <c r="B25" s="17">
        <v>900</v>
      </c>
      <c r="C25" s="37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1"/>
      <c r="P25" s="31"/>
      <c r="Q25" s="31">
        <v>5500</v>
      </c>
      <c r="R25" s="41">
        <f>R16*2*1.1</f>
        <v>9680</v>
      </c>
      <c r="S25" s="41">
        <f t="shared" ref="S25:AC25" si="3">S16*2*1.1</f>
        <v>10120</v>
      </c>
      <c r="T25" s="41">
        <f t="shared" si="3"/>
        <v>10560</v>
      </c>
      <c r="U25" s="41">
        <f t="shared" si="3"/>
        <v>11000</v>
      </c>
      <c r="V25" s="41">
        <f t="shared" si="3"/>
        <v>11440.000000000002</v>
      </c>
      <c r="W25" s="41">
        <f t="shared" si="3"/>
        <v>11880.000000000002</v>
      </c>
      <c r="X25" s="41">
        <f t="shared" si="3"/>
        <v>12320.000000000002</v>
      </c>
      <c r="Y25" s="41">
        <f t="shared" si="3"/>
        <v>12760.000000000002</v>
      </c>
      <c r="Z25" s="41">
        <f t="shared" si="3"/>
        <v>13200.000000000002</v>
      </c>
      <c r="AA25" s="41">
        <f t="shared" si="3"/>
        <v>13640.000000000002</v>
      </c>
      <c r="AB25" s="41">
        <f t="shared" si="3"/>
        <v>14080.000000000002</v>
      </c>
      <c r="AC25" s="41">
        <f t="shared" si="3"/>
        <v>14520.000000000002</v>
      </c>
    </row>
    <row r="26" spans="1:29">
      <c r="A26" s="71"/>
      <c r="B26" s="17">
        <v>950</v>
      </c>
      <c r="C26" s="37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44"/>
      <c r="P26" s="31"/>
      <c r="Q26" s="31"/>
      <c r="R26" s="41">
        <f>R16*2*1.1</f>
        <v>9680</v>
      </c>
      <c r="S26" s="41">
        <f t="shared" ref="S26:AC26" si="4">S16*2*1.1</f>
        <v>10120</v>
      </c>
      <c r="T26" s="41">
        <f t="shared" si="4"/>
        <v>10560</v>
      </c>
      <c r="U26" s="41">
        <f t="shared" si="4"/>
        <v>11000</v>
      </c>
      <c r="V26" s="41">
        <f t="shared" si="4"/>
        <v>11440.000000000002</v>
      </c>
      <c r="W26" s="41">
        <f t="shared" si="4"/>
        <v>11880.000000000002</v>
      </c>
      <c r="X26" s="41">
        <f t="shared" si="4"/>
        <v>12320.000000000002</v>
      </c>
      <c r="Y26" s="41">
        <f t="shared" si="4"/>
        <v>12760.000000000002</v>
      </c>
      <c r="Z26" s="41">
        <f t="shared" si="4"/>
        <v>13200.000000000002</v>
      </c>
      <c r="AA26" s="41">
        <f t="shared" si="4"/>
        <v>13640.000000000002</v>
      </c>
      <c r="AB26" s="41">
        <f t="shared" si="4"/>
        <v>14080.000000000002</v>
      </c>
      <c r="AC26" s="41">
        <f t="shared" si="4"/>
        <v>14520.000000000002</v>
      </c>
    </row>
    <row r="27" spans="1:29">
      <c r="A27" s="71"/>
      <c r="B27" s="17">
        <v>1000</v>
      </c>
      <c r="C27" s="37"/>
      <c r="D27" s="45"/>
      <c r="E27" s="38"/>
      <c r="F27" s="38"/>
      <c r="G27" s="38"/>
      <c r="H27" s="38"/>
      <c r="I27" s="38"/>
      <c r="J27" s="38"/>
      <c r="K27" s="38"/>
      <c r="L27" s="38"/>
      <c r="M27" s="38"/>
      <c r="N27" s="46"/>
      <c r="O27" s="46"/>
      <c r="P27" s="31"/>
      <c r="Q27" s="31"/>
      <c r="R27" s="31"/>
      <c r="S27" s="47">
        <f>S17*2*1.1</f>
        <v>10340</v>
      </c>
      <c r="T27" s="47">
        <f t="shared" ref="T27:AC27" si="5">T17*2*1.1</f>
        <v>10780</v>
      </c>
      <c r="U27" s="47">
        <f>U17*2*1.1</f>
        <v>11220</v>
      </c>
      <c r="V27" s="47">
        <f t="shared" si="5"/>
        <v>11660.000000000002</v>
      </c>
      <c r="W27" s="47">
        <f t="shared" si="5"/>
        <v>12100.000000000002</v>
      </c>
      <c r="X27" s="47">
        <f t="shared" si="5"/>
        <v>12540.000000000002</v>
      </c>
      <c r="Y27" s="47">
        <f t="shared" si="5"/>
        <v>12980.000000000002</v>
      </c>
      <c r="Z27" s="47">
        <f t="shared" si="5"/>
        <v>13420.000000000002</v>
      </c>
      <c r="AA27" s="47">
        <f t="shared" si="5"/>
        <v>13860.000000000002</v>
      </c>
      <c r="AB27" s="47">
        <f t="shared" si="5"/>
        <v>14300.000000000002</v>
      </c>
      <c r="AC27" s="47">
        <f t="shared" si="5"/>
        <v>14740.000000000002</v>
      </c>
    </row>
    <row r="28" spans="1:29">
      <c r="A28" s="71"/>
      <c r="B28" s="17">
        <v>1050</v>
      </c>
      <c r="C28" s="37"/>
      <c r="D28" s="42"/>
      <c r="E28" s="43"/>
      <c r="F28" s="48"/>
      <c r="G28" s="48"/>
      <c r="H28" s="48"/>
      <c r="I28" s="48"/>
      <c r="J28" s="48"/>
      <c r="K28" s="48"/>
      <c r="L28" s="48"/>
      <c r="M28" s="48"/>
      <c r="N28" s="55"/>
      <c r="O28" s="34"/>
      <c r="P28" s="31"/>
      <c r="Q28" s="31"/>
      <c r="R28" s="31"/>
      <c r="S28" s="32"/>
      <c r="T28" s="40">
        <f>T27</f>
        <v>10780</v>
      </c>
      <c r="U28" s="40">
        <f>U27</f>
        <v>11220</v>
      </c>
      <c r="V28" s="40">
        <f t="shared" ref="V28:AC28" si="6">V27</f>
        <v>11660.000000000002</v>
      </c>
      <c r="W28" s="40">
        <f t="shared" si="6"/>
        <v>12100.000000000002</v>
      </c>
      <c r="X28" s="40">
        <f t="shared" si="6"/>
        <v>12540.000000000002</v>
      </c>
      <c r="Y28" s="40">
        <f t="shared" si="6"/>
        <v>12980.000000000002</v>
      </c>
      <c r="Z28" s="40">
        <f t="shared" si="6"/>
        <v>13420.000000000002</v>
      </c>
      <c r="AA28" s="40">
        <f t="shared" si="6"/>
        <v>13860.000000000002</v>
      </c>
      <c r="AB28" s="40">
        <f t="shared" si="6"/>
        <v>14300.000000000002</v>
      </c>
      <c r="AC28" s="40">
        <f t="shared" si="6"/>
        <v>14740.000000000002</v>
      </c>
    </row>
    <row r="29" spans="1:29">
      <c r="A29" s="71"/>
      <c r="B29" s="17">
        <v>1100</v>
      </c>
      <c r="C29" s="37"/>
      <c r="D29" s="45"/>
      <c r="E29" s="38"/>
      <c r="F29" s="38"/>
      <c r="G29" s="38"/>
      <c r="H29" s="38"/>
      <c r="I29" s="38"/>
      <c r="J29" s="38"/>
      <c r="K29" s="38"/>
      <c r="L29" s="38"/>
      <c r="M29" s="38"/>
      <c r="N29" s="34"/>
      <c r="O29" s="46"/>
      <c r="P29" s="49"/>
      <c r="Q29" s="46"/>
      <c r="R29" s="50"/>
      <c r="S29" s="32"/>
      <c r="T29" s="33"/>
      <c r="U29" s="40">
        <f>U28+220</f>
        <v>11440</v>
      </c>
      <c r="V29" s="40">
        <f t="shared" ref="V29:AC35" si="7">V28+220</f>
        <v>11880.000000000002</v>
      </c>
      <c r="W29" s="40">
        <f t="shared" si="7"/>
        <v>12320.000000000002</v>
      </c>
      <c r="X29" s="40">
        <f t="shared" si="7"/>
        <v>12760.000000000002</v>
      </c>
      <c r="Y29" s="40">
        <f t="shared" si="7"/>
        <v>13200.000000000002</v>
      </c>
      <c r="Z29" s="40">
        <f t="shared" si="7"/>
        <v>13640.000000000002</v>
      </c>
      <c r="AA29" s="40">
        <f t="shared" si="7"/>
        <v>14080.000000000002</v>
      </c>
      <c r="AB29" s="40">
        <f t="shared" si="7"/>
        <v>14520.000000000002</v>
      </c>
      <c r="AC29" s="40">
        <f t="shared" si="7"/>
        <v>14960.000000000002</v>
      </c>
    </row>
    <row r="30" spans="1:29">
      <c r="A30" s="71"/>
      <c r="B30" s="17">
        <v>1150</v>
      </c>
      <c r="C30" s="37"/>
      <c r="D30" s="51"/>
      <c r="E30" s="48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31"/>
      <c r="Q30" s="31"/>
      <c r="R30" s="31"/>
      <c r="S30" s="32"/>
      <c r="T30" s="33"/>
      <c r="U30" s="33"/>
      <c r="V30" s="40">
        <f>V29+220</f>
        <v>12100.000000000002</v>
      </c>
      <c r="W30" s="40">
        <f t="shared" si="7"/>
        <v>12540.000000000002</v>
      </c>
      <c r="X30" s="40">
        <f t="shared" si="7"/>
        <v>12980.000000000002</v>
      </c>
      <c r="Y30" s="40">
        <f t="shared" si="7"/>
        <v>13420.000000000002</v>
      </c>
      <c r="Z30" s="40">
        <f t="shared" si="7"/>
        <v>13860.000000000002</v>
      </c>
      <c r="AA30" s="40">
        <f t="shared" si="7"/>
        <v>14300.000000000002</v>
      </c>
      <c r="AB30" s="40">
        <f t="shared" si="7"/>
        <v>14740.000000000002</v>
      </c>
      <c r="AC30" s="40">
        <f t="shared" si="7"/>
        <v>15180.000000000002</v>
      </c>
    </row>
    <row r="31" spans="1:29">
      <c r="A31" s="71"/>
      <c r="B31" s="17">
        <v>1200</v>
      </c>
      <c r="C31" s="37"/>
      <c r="D31" s="38"/>
      <c r="E31" s="54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31"/>
      <c r="Q31" s="31"/>
      <c r="R31" s="31"/>
      <c r="S31" s="32"/>
      <c r="T31" s="33"/>
      <c r="U31" s="33"/>
      <c r="V31" s="33"/>
      <c r="W31" s="40">
        <f>W30+220</f>
        <v>12760.000000000002</v>
      </c>
      <c r="X31" s="40">
        <f t="shared" si="7"/>
        <v>13200.000000000002</v>
      </c>
      <c r="Y31" s="40">
        <f t="shared" si="7"/>
        <v>13640.000000000002</v>
      </c>
      <c r="Z31" s="40">
        <f t="shared" si="7"/>
        <v>14080.000000000002</v>
      </c>
      <c r="AA31" s="40">
        <f t="shared" si="7"/>
        <v>14520.000000000002</v>
      </c>
      <c r="AB31" s="40">
        <f t="shared" si="7"/>
        <v>14960.000000000002</v>
      </c>
      <c r="AC31" s="40">
        <f t="shared" si="7"/>
        <v>15400.000000000002</v>
      </c>
    </row>
    <row r="32" spans="1:29">
      <c r="A32" s="71"/>
      <c r="B32" s="17">
        <v>1250</v>
      </c>
      <c r="C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1"/>
      <c r="P32" s="31"/>
      <c r="Q32" s="31"/>
      <c r="R32" s="31"/>
      <c r="S32" s="32"/>
      <c r="T32" s="33"/>
      <c r="U32" s="33"/>
      <c r="V32" s="33"/>
      <c r="W32" s="33"/>
      <c r="X32" s="40">
        <f>X31+220</f>
        <v>13420.000000000002</v>
      </c>
      <c r="Y32" s="40">
        <f t="shared" si="7"/>
        <v>13860.000000000002</v>
      </c>
      <c r="Z32" s="40">
        <f t="shared" si="7"/>
        <v>14300.000000000002</v>
      </c>
      <c r="AA32" s="40">
        <f t="shared" si="7"/>
        <v>14740.000000000002</v>
      </c>
      <c r="AB32" s="40">
        <f t="shared" si="7"/>
        <v>15180.000000000002</v>
      </c>
      <c r="AC32" s="40">
        <f t="shared" si="7"/>
        <v>15620.000000000002</v>
      </c>
    </row>
    <row r="33" spans="1:29">
      <c r="A33" s="71"/>
      <c r="B33" s="17">
        <v>1300</v>
      </c>
      <c r="C33" s="3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1"/>
      <c r="P33" s="31"/>
      <c r="Q33" s="31"/>
      <c r="R33" s="31"/>
      <c r="S33" s="32"/>
      <c r="T33" s="33"/>
      <c r="U33" s="33"/>
      <c r="V33" s="33"/>
      <c r="W33" s="33"/>
      <c r="X33" s="33"/>
      <c r="Y33" s="40">
        <f>Y32+220</f>
        <v>14080.000000000002</v>
      </c>
      <c r="Z33" s="40">
        <f t="shared" si="7"/>
        <v>14520.000000000002</v>
      </c>
      <c r="AA33" s="40">
        <f t="shared" si="7"/>
        <v>14960.000000000002</v>
      </c>
      <c r="AB33" s="40">
        <f t="shared" si="7"/>
        <v>15400.000000000002</v>
      </c>
      <c r="AC33" s="40">
        <f t="shared" si="7"/>
        <v>15840.000000000002</v>
      </c>
    </row>
    <row r="34" spans="1:29">
      <c r="A34" s="71"/>
      <c r="B34" s="17">
        <v>1350</v>
      </c>
      <c r="C34" s="37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1"/>
      <c r="P34" s="31"/>
      <c r="Q34" s="31"/>
      <c r="R34" s="31"/>
      <c r="S34" s="32"/>
      <c r="T34" s="33"/>
      <c r="U34" s="33"/>
      <c r="V34" s="33"/>
      <c r="W34" s="33"/>
      <c r="X34" s="33"/>
      <c r="Y34" s="33"/>
      <c r="Z34" s="40">
        <f>Z33+220</f>
        <v>14740.000000000002</v>
      </c>
      <c r="AA34" s="40">
        <f t="shared" si="7"/>
        <v>15180.000000000002</v>
      </c>
      <c r="AB34" s="40">
        <f t="shared" si="7"/>
        <v>15620.000000000002</v>
      </c>
      <c r="AC34" s="40">
        <f t="shared" si="7"/>
        <v>16060.000000000002</v>
      </c>
    </row>
    <row r="35" spans="1:29">
      <c r="A35" s="71"/>
      <c r="B35" s="17">
        <v>1400</v>
      </c>
      <c r="C35" s="37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1"/>
      <c r="P35" s="31"/>
      <c r="Q35" s="31"/>
      <c r="R35" s="31"/>
      <c r="S35" s="32"/>
      <c r="T35" s="33"/>
      <c r="U35" s="33"/>
      <c r="V35" s="33"/>
      <c r="W35" s="33"/>
      <c r="X35" s="33"/>
      <c r="Y35" s="33"/>
      <c r="Z35" s="33"/>
      <c r="AA35" s="40">
        <f>AA34+220</f>
        <v>15400.000000000002</v>
      </c>
      <c r="AB35" s="40">
        <f t="shared" si="7"/>
        <v>15840.000000000002</v>
      </c>
      <c r="AC35" s="40">
        <f t="shared" si="7"/>
        <v>16280.000000000002</v>
      </c>
    </row>
    <row r="36" spans="1:29">
      <c r="A36" s="71"/>
      <c r="B36" s="17">
        <v>1450</v>
      </c>
      <c r="C36" s="37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1"/>
      <c r="P36" s="31"/>
      <c r="Q36" s="31"/>
      <c r="R36" s="31"/>
      <c r="S36" s="32"/>
      <c r="T36" s="33"/>
      <c r="U36" s="33"/>
      <c r="V36" s="33"/>
      <c r="W36" s="33"/>
      <c r="X36" s="33"/>
      <c r="Y36" s="33"/>
      <c r="Z36" s="33"/>
      <c r="AA36" s="33"/>
      <c r="AB36" s="40">
        <f>AB35+220</f>
        <v>16060.000000000002</v>
      </c>
      <c r="AC36" s="40">
        <f>AC35+220</f>
        <v>16500</v>
      </c>
    </row>
    <row r="37" spans="1:29" ht="12.75" thickBot="1">
      <c r="A37" s="72"/>
      <c r="B37" s="18">
        <v>1500</v>
      </c>
      <c r="C37" s="37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1"/>
      <c r="P37" s="31"/>
      <c r="Q37" s="31"/>
      <c r="R37" s="31"/>
      <c r="S37" s="32"/>
      <c r="T37" s="33"/>
      <c r="U37" s="33"/>
      <c r="V37" s="33"/>
      <c r="W37" s="33"/>
      <c r="X37" s="33"/>
      <c r="Y37" s="33"/>
      <c r="Z37" s="33"/>
      <c r="AA37" s="33"/>
      <c r="AB37" s="33"/>
      <c r="AC37" s="40">
        <v>16720</v>
      </c>
    </row>
    <row r="38" spans="1:29" ht="12.75" thickBot="1"/>
    <row r="39" spans="1:29" ht="12.75" thickBot="1">
      <c r="B39" s="19"/>
      <c r="C39" s="7"/>
      <c r="D39" s="56" t="s">
        <v>14</v>
      </c>
      <c r="E39" s="56"/>
      <c r="F39" s="56"/>
      <c r="G39" s="56"/>
      <c r="H39" s="56"/>
      <c r="I39" s="56"/>
      <c r="J39" s="56"/>
      <c r="K39" s="56"/>
    </row>
  </sheetData>
  <mergeCells count="30">
    <mergeCell ref="B8:AC8"/>
    <mergeCell ref="C9:AC9"/>
    <mergeCell ref="A11:A37"/>
    <mergeCell ref="Q6:R6"/>
    <mergeCell ref="S6:T6"/>
    <mergeCell ref="U6:V6"/>
    <mergeCell ref="W6:X6"/>
    <mergeCell ref="Y6:Z6"/>
    <mergeCell ref="B7:AC7"/>
    <mergeCell ref="G6:H6"/>
    <mergeCell ref="I6:J6"/>
    <mergeCell ref="K6:L6"/>
    <mergeCell ref="M6:N6"/>
    <mergeCell ref="O6:P6"/>
    <mergeCell ref="D39:K39"/>
    <mergeCell ref="C1:AC1"/>
    <mergeCell ref="C3:AC3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C6:D6"/>
    <mergeCell ref="E6:F6"/>
  </mergeCells>
  <printOptions horizontalCentered="1" verticalCentered="1"/>
  <pageMargins left="0" right="0" top="0" bottom="0" header="0" footer="0"/>
  <pageSetup paperSize="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2015-06-26T14:45:45Z</dcterms:modified>
</cp:coreProperties>
</file>